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J12" i="1"/>
  <c r="J17" i="1" s="1"/>
  <c r="I12" i="1"/>
  <c r="I17" i="1" s="1"/>
  <c r="H12" i="1"/>
  <c r="H17" i="1" s="1"/>
  <c r="G12" i="1"/>
  <c r="G17" i="1" s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<sst xmlns="http://schemas.openxmlformats.org/spreadsheetml/2006/main" count="50" uniqueCount="41">
  <si>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</si>
  <si>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</si>
  <si>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</si>
  <si>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</si>
  <si>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</si>
  <si>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</si>
  <si>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</si>
  <si>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</si>
  <si>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</si>
  <si>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</si>
  <si>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</si>
  <si>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</si>
  <si>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</si>
  <si>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</si>
  <si>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</si>
  <si>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</si>
  <si>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</si>
  <si>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</si>
  <si>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</si>
  <si>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</si>
  <si>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</si>
  <si>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</si>
  <si>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</si>
  <si>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фрукты</t>
  </si>
  <si>
    <t>акт</t>
  </si>
  <si>
    <t>гарнир</t>
  </si>
  <si>
    <t>Мандарин</t>
  </si>
  <si>
    <t>№ 268 сб.2011г.</t>
  </si>
  <si>
    <t>№ 223 сб.2011г.</t>
  </si>
  <si>
    <t>Запеканка из творога со сгущённым молоком</t>
  </si>
  <si>
    <t>№ 54-9гн-2020</t>
  </si>
  <si>
    <t>Кофейный напиток</t>
  </si>
  <si>
    <t>Ряженка</t>
  </si>
  <si>
    <t>№ 88,241 сб.2011г.</t>
  </si>
  <si>
    <t>Щи с укропом,птицей отварной</t>
  </si>
  <si>
    <t>Биточки из говядины</t>
  </si>
  <si>
    <t>КО</t>
  </si>
  <si>
    <t>Рагу из овощей</t>
  </si>
  <si>
    <t>№ 342 сб.2011г.</t>
  </si>
  <si>
    <t>Компот из св. яблок</t>
  </si>
  <si>
    <t>2023-01-12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</si>
</sst>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0" borderId="23" xfId="0" applyFont="1" applyBorder="1"/>
    <xf numFmtId="164" fontId="4" fillId="2" borderId="27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8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0" fontId="1" fillId="2" borderId="12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0" fontId="4" fillId="2" borderId="29" xfId="1" applyFont="1" applyFill="1" applyBorder="1"/>
    <xf numFmtId="0" fontId="4" fillId="2" borderId="23" xfId="1" applyFont="1" applyFill="1" applyBorder="1" applyAlignment="1"/>
    <xf numFmtId="0" fontId="1" fillId="0" borderId="13" xfId="0" applyFont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31" xfId="0" applyFont="1" applyFill="1" applyBorder="1"/>
    <xf numFmtId="0" fontId="4" fillId="2" borderId="20" xfId="0" applyFont="1" applyFill="1" applyBorder="1"/>
    <xf numFmtId="164" fontId="4" fillId="2" borderId="20" xfId="0" applyNumberFormat="1" applyFont="1" applyFill="1" applyBorder="1" applyAlignment="1">
      <alignment vertical="center"/>
    </xf>
    <xf numFmtId="0" fontId="1" fillId="2" borderId="26" xfId="0" applyFont="1" applyFill="1" applyBorder="1"/>
    <xf numFmtId="0" fontId="4" fillId="2" borderId="23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32" xfId="0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2" t="s">
        <v>13</v>
      </c>
      <c r="C1" s="63"/>
      <c r="D1" s="64"/>
      <c r="E1" s="1" t="s">
        <v>10</v>
      </c>
      <c r="F1" s="2"/>
      <c r="G1" s="1"/>
      <c r="H1" s="1"/>
      <c r="I1" s="1" t="s">
        <v>1</v>
      </c>
      <c r="J1" s="3" t="s">
        <v>40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10" t="s">
        <v>21</v>
      </c>
      <c r="C4" s="24" t="s">
        <v>28</v>
      </c>
      <c r="D4" s="43" t="s">
        <v>29</v>
      </c>
      <c r="E4" s="17">
        <v>180</v>
      </c>
      <c r="F4" s="22">
        <v>97.73</v>
      </c>
      <c r="G4" s="65">
        <v>308.89999999999998</v>
      </c>
      <c r="H4" s="65">
        <v>23.8</v>
      </c>
      <c r="I4" s="65">
        <v>13.1</v>
      </c>
      <c r="J4" s="66">
        <v>18.7</v>
      </c>
    </row>
    <row r="5" spans="1:10" x14ac:dyDescent="0.35">
      <c r="A5" s="16"/>
      <c r="B5" s="36" t="s">
        <v>15</v>
      </c>
      <c r="C5" s="49" t="s">
        <v>30</v>
      </c>
      <c r="D5" s="15" t="s">
        <v>31</v>
      </c>
      <c r="E5" s="11">
        <v>200</v>
      </c>
      <c r="F5" s="23">
        <v>13.56</v>
      </c>
      <c r="G5" s="41">
        <v>91.2</v>
      </c>
      <c r="H5" s="41">
        <v>3.8</v>
      </c>
      <c r="I5" s="41">
        <v>3.5</v>
      </c>
      <c r="J5" s="42">
        <v>11.2</v>
      </c>
    </row>
    <row r="6" spans="1:10" x14ac:dyDescent="0.35">
      <c r="A6" s="16"/>
      <c r="B6" s="36" t="s">
        <v>15</v>
      </c>
      <c r="C6" s="37" t="s">
        <v>18</v>
      </c>
      <c r="D6" s="15" t="s">
        <v>32</v>
      </c>
      <c r="E6" s="12">
        <v>200</v>
      </c>
      <c r="F6" s="19">
        <v>43.2</v>
      </c>
      <c r="G6" s="67">
        <v>114</v>
      </c>
      <c r="H6" s="67">
        <v>3.8</v>
      </c>
      <c r="I6" s="67">
        <v>6.4</v>
      </c>
      <c r="J6" s="54">
        <v>9.4</v>
      </c>
    </row>
    <row r="7" spans="1:10" x14ac:dyDescent="0.35">
      <c r="A7" s="16"/>
      <c r="B7" s="36" t="s">
        <v>17</v>
      </c>
      <c r="C7" s="40" t="s">
        <v>18</v>
      </c>
      <c r="D7" s="15" t="s">
        <v>19</v>
      </c>
      <c r="E7" s="11">
        <v>30</v>
      </c>
      <c r="F7" s="20">
        <v>2.71</v>
      </c>
      <c r="G7" s="25">
        <v>63</v>
      </c>
      <c r="H7" s="25">
        <v>1.8</v>
      </c>
      <c r="I7" s="25">
        <v>0.3</v>
      </c>
      <c r="J7" s="26">
        <v>12.9</v>
      </c>
    </row>
    <row r="8" spans="1:10" x14ac:dyDescent="0.35">
      <c r="A8" s="50"/>
      <c r="B8" s="36"/>
      <c r="C8" s="40"/>
      <c r="D8" s="15"/>
      <c r="E8" s="11">
        <f t="shared" ref="E8:J8" si="0">SUM(E4:E7)</f>
        <v>610</v>
      </c>
      <c r="F8" s="20">
        <f t="shared" si="0"/>
        <v>157.20000000000002</v>
      </c>
      <c r="G8" s="25">
        <f t="shared" si="0"/>
        <v>577.09999999999991</v>
      </c>
      <c r="H8" s="25">
        <f t="shared" si="0"/>
        <v>33.200000000000003</v>
      </c>
      <c r="I8" s="25">
        <f t="shared" si="0"/>
        <v>23.3</v>
      </c>
      <c r="J8" s="26">
        <f t="shared" si="0"/>
        <v>52.199999999999996</v>
      </c>
    </row>
    <row r="9" spans="1:10" ht="15" thickBot="1" x14ac:dyDescent="0.4">
      <c r="A9" s="13"/>
      <c r="B9" s="38"/>
      <c r="C9" s="39"/>
      <c r="D9" s="14"/>
      <c r="E9" s="30"/>
      <c r="F9" s="21"/>
      <c r="G9" s="31"/>
      <c r="H9" s="32"/>
      <c r="I9" s="32"/>
      <c r="J9" s="33"/>
    </row>
    <row r="10" spans="1:10" x14ac:dyDescent="0.35">
      <c r="A10" s="16" t="s">
        <v>9</v>
      </c>
      <c r="B10" s="36" t="s">
        <v>23</v>
      </c>
      <c r="C10" s="40" t="s">
        <v>24</v>
      </c>
      <c r="D10" s="51" t="s">
        <v>26</v>
      </c>
      <c r="E10" s="11">
        <v>100</v>
      </c>
      <c r="F10" s="52">
        <v>19</v>
      </c>
      <c r="G10" s="44">
        <v>38</v>
      </c>
      <c r="H10" s="45">
        <v>0.8</v>
      </c>
      <c r="I10" s="45">
        <v>0.2</v>
      </c>
      <c r="J10" s="46">
        <v>7.5</v>
      </c>
    </row>
    <row r="11" spans="1:10" x14ac:dyDescent="0.35">
      <c r="A11" s="16"/>
      <c r="B11" s="48" t="s">
        <v>20</v>
      </c>
      <c r="C11" s="60" t="s">
        <v>33</v>
      </c>
      <c r="D11" s="61" t="s">
        <v>34</v>
      </c>
      <c r="E11" s="17">
        <v>227</v>
      </c>
      <c r="F11" s="22">
        <v>20.63</v>
      </c>
      <c r="G11" s="41">
        <v>141.5</v>
      </c>
      <c r="H11" s="41">
        <v>8.1999999999999993</v>
      </c>
      <c r="I11" s="41">
        <v>8.6999999999999993</v>
      </c>
      <c r="J11" s="42">
        <v>6.3</v>
      </c>
    </row>
    <row r="12" spans="1:10" x14ac:dyDescent="0.35">
      <c r="A12" s="16"/>
      <c r="B12" s="48" t="s">
        <v>22</v>
      </c>
      <c r="C12" s="24" t="s">
        <v>27</v>
      </c>
      <c r="D12" s="15" t="s">
        <v>35</v>
      </c>
      <c r="E12" s="11">
        <v>90</v>
      </c>
      <c r="F12" s="23">
        <v>44.31</v>
      </c>
      <c r="G12" s="41">
        <f>301.73*0.9</f>
        <v>271.55700000000002</v>
      </c>
      <c r="H12" s="41">
        <f>18.26*0.9</f>
        <v>16.434000000000001</v>
      </c>
      <c r="I12" s="41">
        <f>18.13*0.9</f>
        <v>16.317</v>
      </c>
      <c r="J12" s="42">
        <f>16.22*0.9</f>
        <v>14.597999999999999</v>
      </c>
    </row>
    <row r="13" spans="1:10" x14ac:dyDescent="0.35">
      <c r="A13" s="16"/>
      <c r="B13" s="53" t="s">
        <v>25</v>
      </c>
      <c r="C13" s="24" t="s">
        <v>36</v>
      </c>
      <c r="D13" s="15" t="s">
        <v>37</v>
      </c>
      <c r="E13" s="11">
        <v>150</v>
      </c>
      <c r="F13" s="23">
        <v>18.45</v>
      </c>
      <c r="G13" s="41">
        <v>200</v>
      </c>
      <c r="H13" s="41">
        <v>2.5</v>
      </c>
      <c r="I13" s="41">
        <v>2.6</v>
      </c>
      <c r="J13" s="42">
        <v>14.2</v>
      </c>
    </row>
    <row r="14" spans="1:10" x14ac:dyDescent="0.35">
      <c r="A14" s="16"/>
      <c r="B14" s="36" t="s">
        <v>15</v>
      </c>
      <c r="C14" s="40" t="s">
        <v>38</v>
      </c>
      <c r="D14" s="15" t="s">
        <v>39</v>
      </c>
      <c r="E14" s="12">
        <v>200</v>
      </c>
      <c r="F14" s="20">
        <v>9.1999999999999993</v>
      </c>
      <c r="G14" s="47">
        <v>114.6</v>
      </c>
      <c r="H14" s="47">
        <v>0.1</v>
      </c>
      <c r="I14" s="47">
        <v>0.1</v>
      </c>
      <c r="J14" s="68">
        <v>27.9</v>
      </c>
    </row>
    <row r="15" spans="1:10" x14ac:dyDescent="0.35">
      <c r="A15" s="16"/>
      <c r="B15" s="36" t="s">
        <v>17</v>
      </c>
      <c r="C15" s="40" t="s">
        <v>18</v>
      </c>
      <c r="D15" s="15" t="s">
        <v>19</v>
      </c>
      <c r="E15" s="11">
        <v>30</v>
      </c>
      <c r="F15" s="20">
        <v>2.71</v>
      </c>
      <c r="G15" s="25">
        <v>63</v>
      </c>
      <c r="H15" s="25">
        <v>1.8</v>
      </c>
      <c r="I15" s="25">
        <v>0.3</v>
      </c>
      <c r="J15" s="26">
        <v>12.9</v>
      </c>
    </row>
    <row r="16" spans="1:10" x14ac:dyDescent="0.35">
      <c r="A16" s="16"/>
      <c r="B16" s="36" t="s">
        <v>17</v>
      </c>
      <c r="C16" s="40" t="s">
        <v>18</v>
      </c>
      <c r="D16" s="15" t="s">
        <v>19</v>
      </c>
      <c r="E16" s="69">
        <v>30</v>
      </c>
      <c r="F16" s="19">
        <v>2.67</v>
      </c>
      <c r="G16" s="27">
        <v>57</v>
      </c>
      <c r="H16" s="28">
        <v>1.8</v>
      </c>
      <c r="I16" s="28">
        <v>0.3</v>
      </c>
      <c r="J16" s="29">
        <v>11.4</v>
      </c>
    </row>
    <row r="17" spans="1:10" x14ac:dyDescent="0.35">
      <c r="A17" s="16"/>
      <c r="B17" s="56"/>
      <c r="C17" s="57"/>
      <c r="D17" s="58"/>
      <c r="E17" s="55">
        <f t="shared" ref="E17:J17" si="1">SUM(E10:E16)</f>
        <v>827</v>
      </c>
      <c r="F17" s="19">
        <f t="shared" si="1"/>
        <v>116.97</v>
      </c>
      <c r="G17" s="34">
        <f t="shared" si="1"/>
        <v>885.65700000000004</v>
      </c>
      <c r="H17" s="59">
        <f t="shared" si="1"/>
        <v>31.634000000000004</v>
      </c>
      <c r="I17" s="59">
        <f t="shared" si="1"/>
        <v>28.517000000000003</v>
      </c>
      <c r="J17" s="35">
        <f t="shared" si="1"/>
        <v>94.798000000000002</v>
      </c>
    </row>
    <row r="18" spans="1:10" ht="15" thickBot="1" x14ac:dyDescent="0.4">
      <c r="A18" s="70"/>
      <c r="B18" s="38"/>
      <c r="C18" s="39"/>
      <c r="D18" s="14"/>
      <c r="E18" s="30"/>
      <c r="F18" s="21"/>
      <c r="G18" s="31"/>
      <c r="H18" s="32"/>
      <c r="I18" s="32"/>
      <c r="J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2023-01-11T20:27:54Z</dcterms:modified>
</cp:coreProperties>
</file>