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xWindow="0" yWindow="0" windowWidth="19190" windowHeight="7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H18" i="1"/>
  <c r="F18" i="1"/>
  <c r="J12" i="1"/>
  <c r="J18" i="1" s="1"/>
  <c r="G12" i="1"/>
  <c r="G18" i="1" s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<sst xmlns="http://schemas.openxmlformats.org/spreadsheetml/2006/main" count="55" uniqueCount="44">
  <si>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</si>
  <si>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</si>
  <si>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</si>
  <si>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</si>
  <si>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</si>
  <si>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</si>
  <si>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</si>
  <si>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</si>
  <si>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</si>
  <si>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</si>
  <si>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</si>
  <si>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</si>
  <si>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</si>
  <si>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</si>
  <si>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</si>
  <si>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</si>
  <si>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</si>
  <si>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</si>
  <si>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</si>
  <si>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</si>
  <si>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</si>
  <si>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Хлеб  ржано-пшеничный</t>
  </si>
  <si>
    <t>гор.блюдо</t>
  </si>
  <si>
    <t>закуска</t>
  </si>
  <si>
    <t>№ 342 сб.2011г.</t>
  </si>
  <si>
    <t>Т.32 сб.1981 г.</t>
  </si>
  <si>
    <t>Биойогурт</t>
  </si>
  <si>
    <t>Т.33 сб.1981 г.</t>
  </si>
  <si>
    <t>Сыр</t>
  </si>
  <si>
    <t>№ 182 сб.2011г.</t>
  </si>
  <si>
    <t>Каша пшённая с маслом сливочным</t>
  </si>
  <si>
    <t>200/10</t>
  </si>
  <si>
    <t>№ 54-7гн-2020</t>
  </si>
  <si>
    <t>Какао</t>
  </si>
  <si>
    <t>Булочка сдобная</t>
  </si>
  <si>
    <t>Огурец консервированный</t>
  </si>
  <si>
    <t>№ 82 сб.2011г.</t>
  </si>
  <si>
    <t>Борщ с птицей  отварной</t>
  </si>
  <si>
    <t>200/25</t>
  </si>
  <si>
    <t>2 блюдо</t>
  </si>
  <si>
    <t>№ 54-11м-2020</t>
  </si>
  <si>
    <t>Плов из отварной говядины</t>
  </si>
  <si>
    <t>Компот из св. яблок</t>
  </si>
  <si>
    <t>2022-01-09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</si>
</sst>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5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0" xfId="2" applyNumberFormat="1" applyFont="1" applyFill="1" applyBorder="1" applyAlignment="1">
      <alignment horizontal="center"/>
    </xf>
    <xf numFmtId="0" fontId="4" fillId="2" borderId="20" xfId="1" applyFont="1" applyFill="1" applyBorder="1"/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5" fillId="0" borderId="18" xfId="0" applyFont="1" applyBorder="1"/>
    <xf numFmtId="0" fontId="4" fillId="2" borderId="23" xfId="2" applyNumberFormat="1" applyFont="1" applyFill="1" applyBorder="1" applyAlignment="1">
      <alignment horizontal="center"/>
    </xf>
    <xf numFmtId="0" fontId="5" fillId="0" borderId="17" xfId="0" applyFont="1" applyBorder="1"/>
    <xf numFmtId="2" fontId="4" fillId="2" borderId="1" xfId="1" applyNumberFormat="1" applyFont="1" applyFill="1" applyBorder="1" applyAlignment="1"/>
    <xf numFmtId="0" fontId="4" fillId="2" borderId="1" xfId="1" applyFont="1" applyFill="1" applyBorder="1" applyAlignment="1"/>
    <xf numFmtId="2" fontId="4" fillId="2" borderId="5" xfId="1" applyNumberFormat="1" applyFont="1" applyFill="1" applyBorder="1" applyAlignment="1"/>
    <xf numFmtId="2" fontId="4" fillId="2" borderId="23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0" fontId="1" fillId="0" borderId="3" xfId="0" applyFont="1" applyBorder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center"/>
    </xf>
    <xf numFmtId="2" fontId="4" fillId="2" borderId="25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164" fontId="4" fillId="2" borderId="21" xfId="0" applyNumberFormat="1" applyFont="1" applyFill="1" applyBorder="1" applyAlignment="1">
      <alignment vertical="center"/>
    </xf>
    <xf numFmtId="164" fontId="4" fillId="2" borderId="22" xfId="0" applyNumberFormat="1" applyFont="1" applyFill="1" applyBorder="1" applyAlignment="1">
      <alignment vertical="center"/>
    </xf>
    <xf numFmtId="0" fontId="1" fillId="2" borderId="13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24" xfId="0" applyFont="1" applyFill="1" applyBorder="1"/>
    <xf numFmtId="0" fontId="1" fillId="2" borderId="3" xfId="0" applyFont="1" applyFill="1" applyBorder="1"/>
    <xf numFmtId="2" fontId="4" fillId="2" borderId="20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0" borderId="26" xfId="0" applyFont="1" applyBorder="1"/>
    <xf numFmtId="0" fontId="4" fillId="0" borderId="23" xfId="0" applyFont="1" applyBorder="1"/>
    <xf numFmtId="0" fontId="1" fillId="2" borderId="27" xfId="0" applyFont="1" applyFill="1" applyBorder="1"/>
    <xf numFmtId="0" fontId="4" fillId="0" borderId="1" xfId="0" applyFont="1" applyBorder="1"/>
    <xf numFmtId="2" fontId="4" fillId="2" borderId="23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164" fontId="4" fillId="2" borderId="28" xfId="0" applyNumberFormat="1" applyFont="1" applyFill="1" applyBorder="1" applyAlignment="1"/>
    <xf numFmtId="164" fontId="4" fillId="2" borderId="23" xfId="0" applyNumberFormat="1" applyFont="1" applyFill="1" applyBorder="1" applyAlignment="1"/>
    <xf numFmtId="164" fontId="4" fillId="2" borderId="29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164" fontId="4" fillId="0" borderId="23" xfId="0" applyNumberFormat="1" applyFont="1" applyFill="1" applyBorder="1" applyAlignment="1">
      <alignment horizontal="right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164" fontId="4" fillId="0" borderId="1" xfId="0" applyNumberFormat="1" applyFont="1" applyFill="1" applyBorder="1" applyAlignment="1"/>
    <xf numFmtId="0" fontId="1" fillId="2" borderId="12" xfId="0" applyFont="1" applyFill="1" applyBorder="1"/>
    <xf numFmtId="2" fontId="1" fillId="2" borderId="3" xfId="0" applyNumberFormat="1" applyFont="1" applyFill="1" applyBorder="1" applyAlignment="1">
      <alignment horizontal="left"/>
    </xf>
    <xf numFmtId="0" fontId="4" fillId="2" borderId="23" xfId="0" applyFont="1" applyFill="1" applyBorder="1"/>
    <xf numFmtId="164" fontId="4" fillId="0" borderId="4" xfId="0" applyNumberFormat="1" applyFont="1" applyFill="1" applyBorder="1" applyAlignment="1"/>
    <xf numFmtId="164" fontId="1" fillId="2" borderId="23" xfId="0" applyNumberFormat="1" applyFont="1" applyFill="1" applyBorder="1" applyProtection="1">
      <protection locked="0"/>
    </xf>
    <xf numFmtId="164" fontId="4" fillId="0" borderId="29" xfId="0" applyNumberFormat="1" applyFont="1" applyFill="1" applyBorder="1" applyAlignment="1">
      <alignment horizontal="right"/>
    </xf>
    <xf numFmtId="0" fontId="1" fillId="0" borderId="18" xfId="0" applyFont="1" applyBorder="1"/>
    <xf numFmtId="2" fontId="4" fillId="0" borderId="21" xfId="0" applyNumberFormat="1" applyFont="1" applyFill="1" applyBorder="1" applyAlignment="1">
      <alignment vertical="center"/>
    </xf>
    <xf numFmtId="164" fontId="4" fillId="0" borderId="20" xfId="0" applyNumberFormat="1" applyFont="1" applyFill="1" applyBorder="1" applyAlignment="1">
      <alignment vertical="center"/>
    </xf>
    <xf numFmtId="164" fontId="4" fillId="0" borderId="22" xfId="0" applyNumberFormat="1" applyFont="1" applyFill="1" applyBorder="1" applyAlignment="1">
      <alignment vertical="center"/>
    </xf>
    <xf numFmtId="0" fontId="1" fillId="2" borderId="0" xfId="0" applyFont="1" applyFill="1" applyBorder="1"/>
    <xf numFmtId="2" fontId="4" fillId="2" borderId="1" xfId="1" applyNumberFormat="1" applyFont="1" applyFill="1" applyBorder="1"/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90" zoomScaleNormal="90" workbookViewId="0">
      <selection activeCell="G9" sqref="G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1" t="s">
        <v>0</v>
      </c>
      <c r="B1" s="59" t="s">
        <v>13</v>
      </c>
      <c r="C1" s="60"/>
      <c r="D1" s="61"/>
      <c r="E1" s="1" t="s">
        <v>10</v>
      </c>
      <c r="F1" s="2"/>
      <c r="G1" s="1"/>
      <c r="H1" s="1"/>
      <c r="I1" s="1" t="s">
        <v>1</v>
      </c>
      <c r="J1" s="3" t="s">
        <v>43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4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35">
      <c r="A4" s="19" t="s">
        <v>14</v>
      </c>
      <c r="B4" s="10" t="s">
        <v>23</v>
      </c>
      <c r="C4" s="46" t="s">
        <v>27</v>
      </c>
      <c r="D4" s="47" t="s">
        <v>28</v>
      </c>
      <c r="E4" s="18">
        <v>30</v>
      </c>
      <c r="F4" s="23">
        <v>20.16</v>
      </c>
      <c r="G4" s="62">
        <v>107.5</v>
      </c>
      <c r="H4" s="43">
        <v>7</v>
      </c>
      <c r="I4" s="43">
        <v>8.8000000000000007</v>
      </c>
      <c r="J4" s="44">
        <v>0</v>
      </c>
    </row>
    <row r="5" spans="1:10" x14ac:dyDescent="0.35">
      <c r="A5" s="17"/>
      <c r="B5" s="10" t="s">
        <v>22</v>
      </c>
      <c r="C5" s="25" t="s">
        <v>29</v>
      </c>
      <c r="D5" s="49" t="s">
        <v>30</v>
      </c>
      <c r="E5" s="11" t="s">
        <v>31</v>
      </c>
      <c r="F5" s="24">
        <v>20.56</v>
      </c>
      <c r="G5" s="43">
        <v>295.33</v>
      </c>
      <c r="H5" s="43">
        <v>5.8</v>
      </c>
      <c r="I5" s="43">
        <v>10.66</v>
      </c>
      <c r="J5" s="44">
        <v>42.66</v>
      </c>
    </row>
    <row r="6" spans="1:10" x14ac:dyDescent="0.35">
      <c r="A6" s="17"/>
      <c r="B6" s="63" t="s">
        <v>15</v>
      </c>
      <c r="C6" s="64" t="s">
        <v>32</v>
      </c>
      <c r="D6" s="65" t="s">
        <v>33</v>
      </c>
      <c r="E6" s="18">
        <v>200</v>
      </c>
      <c r="F6" s="23">
        <v>19.329999999999998</v>
      </c>
      <c r="G6" s="43">
        <v>107.2</v>
      </c>
      <c r="H6" s="43">
        <v>4.5999999999999996</v>
      </c>
      <c r="I6" s="43">
        <v>4.4000000000000004</v>
      </c>
      <c r="J6" s="44">
        <v>12.2</v>
      </c>
    </row>
    <row r="7" spans="1:10" x14ac:dyDescent="0.35">
      <c r="A7" s="17"/>
      <c r="B7" s="37" t="s">
        <v>17</v>
      </c>
      <c r="C7" s="38" t="s">
        <v>18</v>
      </c>
      <c r="D7" s="16" t="s">
        <v>34</v>
      </c>
      <c r="E7" s="12">
        <v>50</v>
      </c>
      <c r="F7" s="20">
        <v>18</v>
      </c>
      <c r="G7" s="62">
        <v>120</v>
      </c>
      <c r="H7" s="62">
        <v>2.8</v>
      </c>
      <c r="I7" s="62">
        <v>3.3</v>
      </c>
      <c r="J7" s="66">
        <v>20.5</v>
      </c>
    </row>
    <row r="8" spans="1:10" x14ac:dyDescent="0.35">
      <c r="A8" s="17"/>
      <c r="B8" s="37" t="s">
        <v>17</v>
      </c>
      <c r="C8" s="38" t="s">
        <v>18</v>
      </c>
      <c r="D8" s="16" t="s">
        <v>19</v>
      </c>
      <c r="E8" s="11">
        <v>30</v>
      </c>
      <c r="F8" s="21">
        <v>2.71</v>
      </c>
      <c r="G8" s="26">
        <v>63</v>
      </c>
      <c r="H8" s="26">
        <v>1.8</v>
      </c>
      <c r="I8" s="26">
        <v>0.3</v>
      </c>
      <c r="J8" s="27">
        <v>12.9</v>
      </c>
    </row>
    <row r="9" spans="1:10" x14ac:dyDescent="0.35">
      <c r="A9" s="17"/>
      <c r="B9" s="10" t="s">
        <v>15</v>
      </c>
      <c r="C9" s="48" t="s">
        <v>18</v>
      </c>
      <c r="D9" s="47" t="s">
        <v>26</v>
      </c>
      <c r="E9" s="18">
        <v>150</v>
      </c>
      <c r="F9" s="50">
        <v>53</v>
      </c>
      <c r="G9" s="67">
        <v>145.5</v>
      </c>
      <c r="H9" s="58">
        <v>2.9</v>
      </c>
      <c r="I9" s="58">
        <v>3.5</v>
      </c>
      <c r="J9" s="68">
        <v>13.4</v>
      </c>
    </row>
    <row r="10" spans="1:10" x14ac:dyDescent="0.35">
      <c r="A10" s="69"/>
      <c r="B10" s="37"/>
      <c r="C10" s="41"/>
      <c r="D10" s="16"/>
      <c r="E10" s="45"/>
      <c r="F10" s="20">
        <f>SUM(F4:F9)</f>
        <v>133.76</v>
      </c>
      <c r="G10" s="70">
        <f>SUM(G4:G9)</f>
        <v>838.53</v>
      </c>
      <c r="H10" s="71">
        <f>SUM(H4:H9)</f>
        <v>24.9</v>
      </c>
      <c r="I10" s="71">
        <f>SUM(I4:I9)</f>
        <v>30.96</v>
      </c>
      <c r="J10" s="72">
        <f>SUM(J4:J9)</f>
        <v>101.66000000000001</v>
      </c>
    </row>
    <row r="11" spans="1:10" ht="15" thickBot="1" x14ac:dyDescent="0.4">
      <c r="A11" s="14"/>
      <c r="B11" s="39"/>
      <c r="C11" s="40"/>
      <c r="D11" s="15"/>
      <c r="E11" s="31"/>
      <c r="F11" s="22"/>
      <c r="G11" s="32"/>
      <c r="H11" s="33"/>
      <c r="I11" s="33"/>
      <c r="J11" s="34"/>
    </row>
    <row r="12" spans="1:10" x14ac:dyDescent="0.35">
      <c r="A12" s="17" t="s">
        <v>9</v>
      </c>
      <c r="B12" s="10" t="s">
        <v>23</v>
      </c>
      <c r="C12" s="46" t="s">
        <v>25</v>
      </c>
      <c r="D12" s="49" t="s">
        <v>35</v>
      </c>
      <c r="E12" s="11">
        <v>50</v>
      </c>
      <c r="F12" s="23">
        <v>15.02</v>
      </c>
      <c r="G12" s="53">
        <f>12*0.5</f>
        <v>6</v>
      </c>
      <c r="H12" s="54">
        <v>0</v>
      </c>
      <c r="I12" s="54">
        <v>0</v>
      </c>
      <c r="J12" s="55">
        <f>3*0.5</f>
        <v>1.5</v>
      </c>
    </row>
    <row r="13" spans="1:10" x14ac:dyDescent="0.35">
      <c r="A13" s="17"/>
      <c r="B13" s="10" t="s">
        <v>20</v>
      </c>
      <c r="C13" s="25" t="s">
        <v>36</v>
      </c>
      <c r="D13" s="65" t="s">
        <v>37</v>
      </c>
      <c r="E13" s="18" t="s">
        <v>38</v>
      </c>
      <c r="F13" s="23">
        <v>19.39</v>
      </c>
      <c r="G13" s="51">
        <v>153</v>
      </c>
      <c r="H13" s="51">
        <v>8.24</v>
      </c>
      <c r="I13" s="51">
        <v>8.6999999999999993</v>
      </c>
      <c r="J13" s="52">
        <v>8.6999999999999993</v>
      </c>
    </row>
    <row r="14" spans="1:10" x14ac:dyDescent="0.35">
      <c r="A14" s="17"/>
      <c r="B14" s="10" t="s">
        <v>39</v>
      </c>
      <c r="C14" s="73" t="s">
        <v>40</v>
      </c>
      <c r="D14" s="16" t="s">
        <v>41</v>
      </c>
      <c r="E14" s="11">
        <v>200</v>
      </c>
      <c r="F14" s="74">
        <v>52.38</v>
      </c>
      <c r="G14" s="56">
        <v>354.4</v>
      </c>
      <c r="H14" s="56">
        <v>15.2</v>
      </c>
      <c r="I14" s="56">
        <v>15.4</v>
      </c>
      <c r="J14" s="57">
        <v>38.6</v>
      </c>
    </row>
    <row r="15" spans="1:10" x14ac:dyDescent="0.35">
      <c r="A15" s="17"/>
      <c r="B15" s="37" t="s">
        <v>15</v>
      </c>
      <c r="C15" s="41" t="s">
        <v>24</v>
      </c>
      <c r="D15" s="16" t="s">
        <v>42</v>
      </c>
      <c r="E15" s="12">
        <v>200</v>
      </c>
      <c r="F15" s="21">
        <v>9.16</v>
      </c>
      <c r="G15" s="56">
        <v>114.6</v>
      </c>
      <c r="H15" s="56">
        <v>0.1</v>
      </c>
      <c r="I15" s="56">
        <v>0.1</v>
      </c>
      <c r="J15" s="57">
        <v>27.9</v>
      </c>
    </row>
    <row r="16" spans="1:10" x14ac:dyDescent="0.35">
      <c r="A16" s="17"/>
      <c r="B16" s="37" t="s">
        <v>17</v>
      </c>
      <c r="C16" s="41" t="s">
        <v>18</v>
      </c>
      <c r="D16" s="16" t="s">
        <v>19</v>
      </c>
      <c r="E16" s="11">
        <v>30</v>
      </c>
      <c r="F16" s="21">
        <v>2.71</v>
      </c>
      <c r="G16" s="26">
        <v>63</v>
      </c>
      <c r="H16" s="26">
        <v>1.8</v>
      </c>
      <c r="I16" s="26">
        <v>0.3</v>
      </c>
      <c r="J16" s="27">
        <v>12.9</v>
      </c>
    </row>
    <row r="17" spans="1:10" x14ac:dyDescent="0.35">
      <c r="A17" s="17"/>
      <c r="B17" s="37" t="s">
        <v>17</v>
      </c>
      <c r="C17" s="41" t="s">
        <v>18</v>
      </c>
      <c r="D17" s="16" t="s">
        <v>21</v>
      </c>
      <c r="E17" s="45">
        <v>30</v>
      </c>
      <c r="F17" s="20">
        <v>2.67</v>
      </c>
      <c r="G17" s="28">
        <v>57</v>
      </c>
      <c r="H17" s="29">
        <v>1.8</v>
      </c>
      <c r="I17" s="29">
        <v>0.3</v>
      </c>
      <c r="J17" s="30">
        <v>11.4</v>
      </c>
    </row>
    <row r="18" spans="1:10" x14ac:dyDescent="0.35">
      <c r="A18" s="17"/>
      <c r="B18" s="10"/>
      <c r="C18" s="41"/>
      <c r="D18" s="13"/>
      <c r="E18" s="12"/>
      <c r="F18" s="20">
        <f>SUM(F12:F17)</f>
        <v>101.32999999999998</v>
      </c>
      <c r="G18" s="35">
        <f>SUM(G12:G17)</f>
        <v>748</v>
      </c>
      <c r="H18" s="42">
        <f>SUM(H12:H17)</f>
        <v>27.14</v>
      </c>
      <c r="I18" s="42">
        <f>SUM(I12:I17)</f>
        <v>24.800000000000004</v>
      </c>
      <c r="J18" s="36">
        <f>SUM(J12:J17)</f>
        <v>101</v>
      </c>
    </row>
    <row r="19" spans="1:10" ht="15" thickBot="1" x14ac:dyDescent="0.4">
      <c r="A19" s="14"/>
      <c r="B19" s="39"/>
      <c r="C19" s="40"/>
      <c r="D19" s="15"/>
      <c r="E19" s="31"/>
      <c r="F19" s="22"/>
      <c r="G19" s="32"/>
      <c r="H19" s="33"/>
      <c r="I19" s="33"/>
      <c r="J19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2023-01-08T16:36:12Z</dcterms:modified>
</cp:coreProperties>
</file>